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'Hoja1'!$A$1:$M$46</definedName>
    <definedName name="Excel_BuiltIn_Print_Area" localSheetId="0">'Hoja1'!$A$1:$M$45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<sst xmlns="http://schemas.openxmlformats.org/spreadsheetml/2006/main" count="64" uniqueCount="59">
  <si>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</si>
  <si>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</si>
  <si>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</si>
  <si>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</si>
  <si>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</si>
  <si>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</si>
  <si>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</si>
  <si>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</si>
  <si>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</si>
  <si>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</si>
  <si>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</si>
  <si>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</si>
  <si>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</si>
  <si>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</si>
  <si>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</si>
  <si>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</si>
  <si>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Import total</t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</si>
  <si>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</si>
  <si>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</si>
  <si>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</si>
  <si>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</si>
  <si>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>%</t>
  </si>
  <si>
    <t>Recursos propis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</si>
  <si>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</si>
  <si>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</si>
  <si>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</si>
  <si>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</si>
  <si>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</si>
  <si>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</si>
  <si>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</si>
  <si>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</si>
  <si>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</si>
  <si>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</si>
  <si>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</si>
  <si>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</si>
  <si>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</si>
  <si>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</si>
  <si>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</si>
  <si>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</si>
  <si>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</si>
  <si>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</si>
  <si>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</si>
  <si>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</si>
  <si>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</si>
  <si>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</si>
  <si>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Concepte (1)</t>
  </si>
  <si>
    <t>Treballs realitzats</t>
  </si>
  <si>
    <t>TOTAL DESPESES</t>
  </si>
  <si>
    <t>Paleta</t>
  </si>
  <si>
    <t>ROSES POSA'T GUAPA_VIA PÚBLICA</t>
  </si>
  <si>
    <t>Elements de la terrassa existent que es substitueixen</t>
  </si>
  <si>
    <t>Taules</t>
  </si>
  <si>
    <t>Cadires</t>
  </si>
  <si>
    <t>Para-sols</t>
  </si>
  <si>
    <t>Instal.lador</t>
  </si>
  <si>
    <t xml:space="preserve">Tendals </t>
  </si>
  <si>
    <t xml:space="preserve">Altres despeses (a detallar, obrint més línies si cal) </t>
  </si>
  <si>
    <t>Altres subvencions públiques (a detallar)</t>
  </si>
  <si>
    <t>V/23.02.01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</si>
</sst>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0" fontId="0" fillId="0" borderId="18" xfId="0" applyNumberForma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8" fillId="0" borderId="28" xfId="0" applyNumberFormat="1" applyFont="1" applyFill="1" applyBorder="1" applyAlignment="1" applyProtection="1">
      <alignment horizontal="center" vertical="center"/>
      <protection/>
    </xf>
    <xf numFmtId="165" fontId="25" fillId="0" borderId="29" xfId="0" applyNumberFormat="1" applyFont="1" applyFill="1" applyBorder="1" applyAlignment="1" applyProtection="1">
      <alignment horizontal="center" vertical="center"/>
      <protection locked="0"/>
    </xf>
    <xf numFmtId="10" fontId="28" fillId="0" borderId="30" xfId="0" applyNumberFormat="1" applyFont="1" applyFill="1" applyBorder="1" applyAlignment="1">
      <alignment horizontal="center" vertical="center"/>
    </xf>
    <xf numFmtId="165" fontId="25" fillId="0" borderId="30" xfId="0" applyNumberFormat="1" applyFont="1" applyFill="1" applyBorder="1" applyAlignment="1" applyProtection="1">
      <alignment horizontal="center"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10" fontId="25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/>
    </xf>
    <xf numFmtId="165" fontId="0" fillId="35" borderId="22" xfId="77" applyNumberFormat="1" applyFill="1" applyBorder="1" applyAlignment="1" applyProtection="1">
      <alignment horizontal="center" vertical="center"/>
      <protection locked="0"/>
    </xf>
    <xf numFmtId="165" fontId="18" fillId="0" borderId="34" xfId="0" applyNumberFormat="1" applyFont="1" applyFill="1" applyBorder="1" applyAlignment="1" applyProtection="1">
      <alignment horizontal="center" vertical="center"/>
      <protection hidden="1"/>
    </xf>
    <xf numFmtId="10" fontId="0" fillId="0" borderId="24" xfId="0" applyNumberFormat="1" applyFill="1" applyBorder="1" applyAlignment="1">
      <alignment horizontal="center" vertical="center"/>
    </xf>
    <xf numFmtId="165" fontId="18" fillId="0" borderId="35" xfId="0" applyNumberFormat="1" applyFont="1" applyFill="1" applyBorder="1" applyAlignment="1" applyProtection="1">
      <alignment horizontal="center" vertical="center"/>
      <protection/>
    </xf>
    <xf numFmtId="10" fontId="18" fillId="0" borderId="36" xfId="0" applyNumberFormat="1" applyFont="1" applyFill="1" applyBorder="1" applyAlignment="1" applyProtection="1">
      <alignment horizontal="center" vertical="center"/>
      <protection/>
    </xf>
    <xf numFmtId="165" fontId="18" fillId="35" borderId="37" xfId="0" applyNumberFormat="1" applyFont="1" applyFill="1" applyBorder="1" applyAlignment="1" applyProtection="1">
      <alignment horizontal="center"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0" fontId="0" fillId="0" borderId="22" xfId="0" applyNumberFormat="1" applyFill="1" applyBorder="1" applyAlignment="1">
      <alignment horizontal="center" vertical="center"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0" fontId="28" fillId="0" borderId="29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10" fontId="25" fillId="0" borderId="40" xfId="0" applyNumberFormat="1" applyFont="1" applyFill="1" applyBorder="1" applyAlignment="1" applyProtection="1">
      <alignment horizontal="center" vertical="center"/>
      <protection/>
    </xf>
    <xf numFmtId="10" fontId="18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vertical="center" wrapText="1"/>
      <protection/>
    </xf>
    <xf numFmtId="0" fontId="19" fillId="0" borderId="42" xfId="0" applyFont="1" applyFill="1" applyBorder="1" applyAlignment="1" applyProtection="1">
      <alignment vertical="center" wrapText="1"/>
      <protection/>
    </xf>
    <xf numFmtId="0" fontId="19" fillId="0" borderId="43" xfId="0" applyFont="1" applyFill="1" applyBorder="1" applyAlignment="1" applyProtection="1">
      <alignment vertical="center" wrapText="1"/>
      <protection/>
    </xf>
    <xf numFmtId="0" fontId="23" fillId="0" borderId="41" xfId="83" applyFont="1" applyFill="1" applyBorder="1" applyAlignment="1" applyProtection="1">
      <alignment vertical="center" wrapText="1"/>
      <protection/>
    </xf>
    <xf numFmtId="0" fontId="23" fillId="0" borderId="41" xfId="83" applyFont="1" applyBorder="1" applyAlignment="1" applyProtection="1">
      <alignment vertical="center" wrapText="1"/>
      <protection/>
    </xf>
    <xf numFmtId="0" fontId="23" fillId="0" borderId="41" xfId="83" applyFont="1" applyBorder="1" applyAlignment="1" applyProtection="1">
      <alignment vertical="center"/>
      <protection/>
    </xf>
    <xf numFmtId="0" fontId="23" fillId="0" borderId="44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165" fontId="18" fillId="35" borderId="55" xfId="0" applyNumberFormat="1" applyFont="1" applyFill="1" applyBorder="1" applyAlignment="1" applyProtection="1">
      <alignment horizontal="center" vertical="center"/>
      <protection locked="0"/>
    </xf>
    <xf numFmtId="165" fontId="18" fillId="35" borderId="56" xfId="0" applyNumberFormat="1" applyFont="1" applyFill="1" applyBorder="1" applyAlignment="1" applyProtection="1">
      <alignment horizontal="center" vertical="center"/>
      <protection locked="0"/>
    </xf>
    <xf numFmtId="165" fontId="18" fillId="35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2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8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0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59" xfId="0" applyFont="1" applyFill="1" applyBorder="1" applyAlignment="1" applyProtection="1">
      <alignment horizontal="left" vertical="center" wrapText="1"/>
      <protection/>
    </xf>
    <xf numFmtId="0" fontId="19" fillId="0" borderId="60" xfId="0" applyFont="1" applyFill="1" applyBorder="1" applyAlignment="1" applyProtection="1">
      <alignment horizontal="left" vertical="center" wrapText="1"/>
      <protection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165" fontId="25" fillId="0" borderId="62" xfId="0" applyNumberFormat="1" applyFont="1" applyFill="1" applyBorder="1" applyAlignment="1" applyProtection="1">
      <alignment horizontal="center" vertical="center"/>
      <protection locked="0"/>
    </xf>
    <xf numFmtId="165" fontId="25" fillId="0" borderId="63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rmal 2" xfId="83"/>
    <cellStyle name="Nota 1" xfId="84"/>
    <cellStyle name="Notas" xfId="85"/>
    <cellStyle name="Percent" xfId="86"/>
    <cellStyle name="Resultat" xfId="87"/>
    <cellStyle name="Salida" xfId="88"/>
    <cellStyle name="Text d'advertiment" xfId="89"/>
    <cellStyle name="Text explicatiu" xfId="90"/>
    <cellStyle name="Texto de advertencia" xfId="91"/>
    <cellStyle name="Texto explicativo" xfId="92"/>
    <cellStyle name="Títol" xfId="93"/>
    <cellStyle name="Títol 1" xfId="94"/>
    <cellStyle name="Títol 2" xfId="95"/>
    <cellStyle name="Títol 3" xfId="96"/>
    <cellStyle name="Títol 4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="70" zoomScaleNormal="70" zoomScaleSheetLayoutView="100" zoomScalePageLayoutView="0" workbookViewId="0" topLeftCell="A1">
      <selection activeCell="J29" sqref="J29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58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26.25" customHeight="1">
      <c r="B3" s="66" t="s">
        <v>49</v>
      </c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1.25" customHeight="1">
      <c r="B4" s="6"/>
      <c r="C4" s="4"/>
      <c r="D4" s="7"/>
      <c r="E4" s="7"/>
      <c r="F4" s="7"/>
      <c r="G4" s="7"/>
      <c r="H4" s="7"/>
      <c r="I4" s="4"/>
      <c r="J4" s="4"/>
      <c r="K4" s="4"/>
      <c r="L4" s="4"/>
      <c r="M4" s="8"/>
    </row>
    <row r="5" spans="2:13" ht="18.75" customHeight="1">
      <c r="B5" s="9" t="s">
        <v>1</v>
      </c>
      <c r="C5" s="109"/>
      <c r="D5" s="109"/>
      <c r="E5" s="109"/>
      <c r="F5" s="109"/>
      <c r="G5" s="109"/>
      <c r="H5" s="109"/>
      <c r="I5" s="10"/>
      <c r="J5" s="4"/>
      <c r="K5" s="11"/>
      <c r="L5" s="4"/>
      <c r="M5" s="8"/>
    </row>
    <row r="6" spans="2:13" ht="18.75" customHeight="1">
      <c r="B6" s="9" t="s">
        <v>2</v>
      </c>
      <c r="C6" s="109"/>
      <c r="D6" s="109"/>
      <c r="E6" s="109"/>
      <c r="F6" s="109"/>
      <c r="G6" s="109"/>
      <c r="H6" s="109"/>
      <c r="I6" s="12"/>
      <c r="J6" s="4"/>
      <c r="K6" s="4"/>
      <c r="L6" s="4"/>
      <c r="M6" s="8"/>
    </row>
    <row r="7" spans="2:13" ht="10.5" customHeight="1">
      <c r="B7" s="13"/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21.75" customHeight="1">
      <c r="B8" s="17" t="s">
        <v>3</v>
      </c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9" customHeight="1">
      <c r="B9" s="13"/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7" t="s">
        <v>4</v>
      </c>
      <c r="C10" s="14"/>
      <c r="D10" s="15"/>
      <c r="E10" s="15"/>
      <c r="F10" s="15"/>
      <c r="G10" s="15"/>
      <c r="H10" s="15"/>
      <c r="I10" s="14"/>
      <c r="J10" s="14"/>
      <c r="K10" s="14"/>
      <c r="L10" s="14"/>
      <c r="M10" s="16"/>
    </row>
    <row r="11" spans="2:13" ht="33" customHeight="1">
      <c r="B11" s="80" t="s">
        <v>45</v>
      </c>
      <c r="C11" s="110" t="s">
        <v>5</v>
      </c>
      <c r="D11" s="91" t="s">
        <v>6</v>
      </c>
      <c r="E11" s="91"/>
      <c r="F11" s="91"/>
      <c r="G11" s="91"/>
      <c r="H11" s="91"/>
      <c r="I11" s="89" t="s">
        <v>34</v>
      </c>
      <c r="J11" s="91" t="s">
        <v>8</v>
      </c>
      <c r="K11" s="91" t="s">
        <v>35</v>
      </c>
      <c r="L11" s="91" t="s">
        <v>38</v>
      </c>
      <c r="M11" s="119" t="s">
        <v>39</v>
      </c>
    </row>
    <row r="12" spans="2:13" ht="33" customHeight="1">
      <c r="B12" s="81"/>
      <c r="C12" s="86"/>
      <c r="D12" s="85" t="s">
        <v>31</v>
      </c>
      <c r="E12" s="86"/>
      <c r="F12" s="85" t="s">
        <v>32</v>
      </c>
      <c r="G12" s="93"/>
      <c r="H12" s="20" t="s">
        <v>16</v>
      </c>
      <c r="I12" s="90"/>
      <c r="J12" s="92"/>
      <c r="K12" s="92"/>
      <c r="L12" s="92"/>
      <c r="M12" s="120"/>
    </row>
    <row r="13" spans="2:13" ht="12.75" customHeight="1">
      <c r="B13" s="81"/>
      <c r="C13" s="86" t="s">
        <v>9</v>
      </c>
      <c r="D13" s="87" t="s">
        <v>33</v>
      </c>
      <c r="E13" s="83"/>
      <c r="F13" s="87" t="s">
        <v>36</v>
      </c>
      <c r="G13" s="83"/>
      <c r="H13" s="83" t="s">
        <v>37</v>
      </c>
      <c r="I13" s="92" t="s">
        <v>11</v>
      </c>
      <c r="J13" s="121" t="s">
        <v>12</v>
      </c>
      <c r="K13" s="111" t="s">
        <v>40</v>
      </c>
      <c r="L13" s="111" t="s">
        <v>14</v>
      </c>
      <c r="M13" s="79" t="s">
        <v>15</v>
      </c>
    </row>
    <row r="14" spans="2:13" s="18" customFormat="1" ht="12.75" customHeight="1">
      <c r="B14" s="82"/>
      <c r="C14" s="86"/>
      <c r="D14" s="88"/>
      <c r="E14" s="84"/>
      <c r="F14" s="88"/>
      <c r="G14" s="84"/>
      <c r="H14" s="84"/>
      <c r="I14" s="92"/>
      <c r="J14" s="121"/>
      <c r="K14" s="111"/>
      <c r="L14" s="111"/>
      <c r="M14" s="79"/>
    </row>
    <row r="15" spans="2:13" s="18" customFormat="1" ht="25.5" customHeight="1">
      <c r="B15" s="104" t="s">
        <v>50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2:13" ht="21" customHeight="1">
      <c r="B16" s="74" t="s">
        <v>51</v>
      </c>
      <c r="C16" s="34"/>
      <c r="D16" s="96"/>
      <c r="E16" s="96"/>
      <c r="F16" s="99"/>
      <c r="G16" s="100"/>
      <c r="H16" s="40">
        <f>D16+F16</f>
        <v>0</v>
      </c>
      <c r="I16" s="60">
        <f>H16-C16</f>
        <v>0</v>
      </c>
      <c r="J16" s="61" t="str">
        <f>IF(ISERROR(I16/C16),"-",I16/C16)</f>
        <v>-</v>
      </c>
      <c r="K16" s="62"/>
      <c r="L16" s="62">
        <f>K16-C16</f>
        <v>0</v>
      </c>
      <c r="M16" s="70" t="e">
        <f>L16/C16</f>
        <v>#DIV/0!</v>
      </c>
    </row>
    <row r="17" spans="2:13" ht="21" customHeight="1">
      <c r="B17" s="74" t="s">
        <v>52</v>
      </c>
      <c r="C17" s="34"/>
      <c r="D17" s="96"/>
      <c r="E17" s="96"/>
      <c r="F17" s="99"/>
      <c r="G17" s="100"/>
      <c r="H17" s="40">
        <f aca="true" t="shared" si="0" ref="H17:H23">D17+F17</f>
        <v>0</v>
      </c>
      <c r="I17" s="41">
        <f>H17-C17</f>
        <v>0</v>
      </c>
      <c r="J17" s="38" t="str">
        <f>IF(ISERROR(I17/C17),"-",I17/C17)</f>
        <v>-</v>
      </c>
      <c r="K17" s="36"/>
      <c r="L17" s="36">
        <f>K17-C17</f>
        <v>0</v>
      </c>
      <c r="M17" s="46" t="e">
        <f>L17/C17</f>
        <v>#DIV/0!</v>
      </c>
    </row>
    <row r="18" spans="2:13" ht="21" customHeight="1">
      <c r="B18" s="75" t="s">
        <v>53</v>
      </c>
      <c r="C18" s="34"/>
      <c r="D18" s="96"/>
      <c r="E18" s="96"/>
      <c r="F18" s="99"/>
      <c r="G18" s="100"/>
      <c r="H18" s="40">
        <f t="shared" si="0"/>
        <v>0</v>
      </c>
      <c r="I18" s="41">
        <f>H18-C18</f>
        <v>0</v>
      </c>
      <c r="J18" s="19" t="str">
        <f>IF(ISERROR(I18/C18),"-",I18/C18)</f>
        <v>-</v>
      </c>
      <c r="K18" s="35"/>
      <c r="L18" s="36">
        <f>K18-C18</f>
        <v>0</v>
      </c>
      <c r="M18" s="46" t="e">
        <f>L18/C18</f>
        <v>#DIV/0!</v>
      </c>
    </row>
    <row r="19" spans="2:13" ht="21" customHeight="1">
      <c r="B19" s="76" t="s">
        <v>55</v>
      </c>
      <c r="C19" s="59"/>
      <c r="D19" s="97"/>
      <c r="E19" s="98"/>
      <c r="F19" s="99"/>
      <c r="G19" s="100"/>
      <c r="H19" s="40">
        <f t="shared" si="0"/>
        <v>0</v>
      </c>
      <c r="I19" s="55">
        <f>H19-C19</f>
        <v>0</v>
      </c>
      <c r="J19" s="56" t="str">
        <f>IF(ISERROR(I19/C19),"-",I19/C19)</f>
        <v>-</v>
      </c>
      <c r="K19" s="37"/>
      <c r="L19" s="57">
        <f>K19-C19</f>
        <v>0</v>
      </c>
      <c r="M19" s="58" t="e">
        <f>L19/C19</f>
        <v>#DIV/0!</v>
      </c>
    </row>
    <row r="20" spans="2:13" s="18" customFormat="1" ht="25.5" customHeight="1">
      <c r="B20" s="71" t="s">
        <v>46</v>
      </c>
      <c r="C20" s="72"/>
      <c r="D20" s="112"/>
      <c r="E20" s="112"/>
      <c r="F20" s="112"/>
      <c r="G20" s="112"/>
      <c r="H20" s="40"/>
      <c r="I20" s="72"/>
      <c r="J20" s="72"/>
      <c r="K20" s="72"/>
      <c r="L20" s="72"/>
      <c r="M20" s="73"/>
    </row>
    <row r="21" spans="2:13" ht="21" customHeight="1">
      <c r="B21" s="76" t="s">
        <v>54</v>
      </c>
      <c r="C21" s="34"/>
      <c r="D21" s="96"/>
      <c r="E21" s="96"/>
      <c r="F21" s="99"/>
      <c r="G21" s="100"/>
      <c r="H21" s="40">
        <f t="shared" si="0"/>
        <v>0</v>
      </c>
      <c r="I21" s="60">
        <f>H21-C21</f>
        <v>0</v>
      </c>
      <c r="J21" s="61" t="str">
        <f>IF(ISERROR(I21/C21),"-",I21/C21)</f>
        <v>-</v>
      </c>
      <c r="K21" s="62"/>
      <c r="L21" s="62">
        <f>K21-C21</f>
        <v>0</v>
      </c>
      <c r="M21" s="70" t="e">
        <f>L21/C21</f>
        <v>#DIV/0!</v>
      </c>
    </row>
    <row r="22" spans="2:13" ht="21" customHeight="1">
      <c r="B22" s="76" t="s">
        <v>48</v>
      </c>
      <c r="C22" s="34"/>
      <c r="D22" s="96"/>
      <c r="E22" s="96"/>
      <c r="F22" s="99"/>
      <c r="G22" s="100"/>
      <c r="H22" s="40">
        <f t="shared" si="0"/>
        <v>0</v>
      </c>
      <c r="I22" s="41">
        <f>H22-C22</f>
        <v>0</v>
      </c>
      <c r="J22" s="38" t="str">
        <f>IF(ISERROR(I22/C22),"-",I22/C22)</f>
        <v>-</v>
      </c>
      <c r="K22" s="36"/>
      <c r="L22" s="36">
        <f>K22-C22</f>
        <v>0</v>
      </c>
      <c r="M22" s="46" t="e">
        <f>L22/C22</f>
        <v>#DIV/0!</v>
      </c>
    </row>
    <row r="23" spans="2:13" ht="21" customHeight="1">
      <c r="B23" s="63" t="s">
        <v>56</v>
      </c>
      <c r="C23" s="59"/>
      <c r="D23" s="97"/>
      <c r="E23" s="98"/>
      <c r="F23" s="99"/>
      <c r="G23" s="100"/>
      <c r="H23" s="40">
        <f t="shared" si="0"/>
        <v>0</v>
      </c>
      <c r="I23" s="55">
        <f>H23-C23</f>
        <v>0</v>
      </c>
      <c r="J23" s="56" t="str">
        <f>IF(ISERROR(I23/C23),"-",I23/C23)</f>
        <v>-</v>
      </c>
      <c r="K23" s="37"/>
      <c r="L23" s="57">
        <f>K23-C23</f>
        <v>0</v>
      </c>
      <c r="M23" s="58" t="e">
        <f>L23/C23</f>
        <v>#DIV/0!</v>
      </c>
    </row>
    <row r="24" spans="2:13" ht="21" customHeight="1" thickBot="1">
      <c r="B24" s="64" t="s">
        <v>47</v>
      </c>
      <c r="C24" s="47">
        <f>SUM(C16:C23)</f>
        <v>0</v>
      </c>
      <c r="D24" s="103">
        <f>SUM(D16:E23)</f>
        <v>0</v>
      </c>
      <c r="E24" s="103"/>
      <c r="F24" s="101">
        <f>SUM(F16:G23)</f>
        <v>0</v>
      </c>
      <c r="G24" s="102"/>
      <c r="H24" s="65">
        <f>SUM(H16:H23)</f>
        <v>0</v>
      </c>
      <c r="I24" s="65">
        <f>SUM(I16:I23)</f>
        <v>0</v>
      </c>
      <c r="J24" s="67" t="str">
        <f>IF(ISERROR(I24/C24),"-",I24/C24)</f>
        <v>-</v>
      </c>
      <c r="K24" s="68">
        <f>SUM(K16:K23)</f>
        <v>0</v>
      </c>
      <c r="L24" s="68">
        <f>SUM(L16:L23)</f>
        <v>0</v>
      </c>
      <c r="M24" s="69" t="e">
        <f>L24/C24</f>
        <v>#DIV/0!</v>
      </c>
    </row>
    <row r="25" spans="2:13" s="21" customFormat="1" ht="17.25" customHeight="1">
      <c r="B25" s="22"/>
      <c r="C25" s="23"/>
      <c r="I25" s="23"/>
      <c r="J25" s="23"/>
      <c r="K25" s="23"/>
      <c r="L25" s="23"/>
      <c r="M25" s="24"/>
    </row>
    <row r="26" spans="2:13" s="21" customFormat="1" ht="24.75" customHeight="1" thickBot="1">
      <c r="B26" s="25" t="s">
        <v>17</v>
      </c>
      <c r="C26" s="23"/>
      <c r="I26" s="23"/>
      <c r="J26" s="23"/>
      <c r="K26" s="23"/>
      <c r="L26" s="23"/>
      <c r="M26" s="24"/>
    </row>
    <row r="27" spans="2:13" ht="55.5" customHeight="1">
      <c r="B27" s="117" t="s">
        <v>18</v>
      </c>
      <c r="C27" s="43" t="s">
        <v>19</v>
      </c>
      <c r="D27" s="91" t="s">
        <v>20</v>
      </c>
      <c r="E27" s="91"/>
      <c r="F27" s="91"/>
      <c r="G27" s="91"/>
      <c r="H27" s="91"/>
      <c r="I27" s="43" t="s">
        <v>7</v>
      </c>
      <c r="J27" s="43" t="s">
        <v>21</v>
      </c>
      <c r="K27" s="43" t="s">
        <v>41</v>
      </c>
      <c r="L27" s="43" t="s">
        <v>42</v>
      </c>
      <c r="M27" s="44" t="s">
        <v>43</v>
      </c>
    </row>
    <row r="28" spans="2:13" ht="18.75" customHeight="1">
      <c r="B28" s="118"/>
      <c r="C28" s="33" t="s">
        <v>9</v>
      </c>
      <c r="D28" s="92" t="s">
        <v>10</v>
      </c>
      <c r="E28" s="92"/>
      <c r="F28" s="92"/>
      <c r="G28" s="92"/>
      <c r="H28" s="92"/>
      <c r="I28" s="33" t="s">
        <v>11</v>
      </c>
      <c r="J28" s="33" t="s">
        <v>11</v>
      </c>
      <c r="K28" s="33" t="s">
        <v>13</v>
      </c>
      <c r="L28" s="33" t="s">
        <v>14</v>
      </c>
      <c r="M28" s="45" t="s">
        <v>14</v>
      </c>
    </row>
    <row r="29" spans="2:13" ht="24" customHeight="1">
      <c r="B29" s="77" t="s">
        <v>22</v>
      </c>
      <c r="C29" s="34"/>
      <c r="D29" s="107"/>
      <c r="E29" s="107"/>
      <c r="F29" s="107"/>
      <c r="G29" s="107"/>
      <c r="H29" s="108"/>
      <c r="I29" s="42">
        <f>D29-C29</f>
        <v>0</v>
      </c>
      <c r="J29" s="38" t="str">
        <f>IF(ISERROR(I29/C29),"-",I29/C29)</f>
        <v>-</v>
      </c>
      <c r="K29" s="36"/>
      <c r="L29" s="36">
        <f>K29-C29</f>
        <v>0</v>
      </c>
      <c r="M29" s="46" t="e">
        <f>L29/C29</f>
        <v>#DIV/0!</v>
      </c>
    </row>
    <row r="30" spans="2:13" ht="24" customHeight="1">
      <c r="B30" s="78" t="s">
        <v>23</v>
      </c>
      <c r="C30" s="54"/>
      <c r="D30" s="94"/>
      <c r="E30" s="94"/>
      <c r="F30" s="94"/>
      <c r="G30" s="94"/>
      <c r="H30" s="95"/>
      <c r="I30" s="42">
        <f>D30-C30</f>
        <v>0</v>
      </c>
      <c r="J30" s="19" t="str">
        <f>IF(ISERROR(I30/C30),"-",I30/C30)</f>
        <v>-</v>
      </c>
      <c r="K30" s="35"/>
      <c r="L30" s="36">
        <f>K30-C30</f>
        <v>0</v>
      </c>
      <c r="M30" s="46" t="e">
        <f>L30/C30</f>
        <v>#DIV/0!</v>
      </c>
    </row>
    <row r="31" spans="2:13" ht="24" customHeight="1">
      <c r="B31" s="78" t="s">
        <v>57</v>
      </c>
      <c r="C31" s="34"/>
      <c r="D31" s="94"/>
      <c r="E31" s="94"/>
      <c r="F31" s="94"/>
      <c r="G31" s="94"/>
      <c r="H31" s="95"/>
      <c r="I31" s="42">
        <f>D31-C31</f>
        <v>0</v>
      </c>
      <c r="J31" s="19" t="str">
        <f>IF(ISERROR(I31/C31),"-",I31/C31)</f>
        <v>-</v>
      </c>
      <c r="K31" s="35"/>
      <c r="L31" s="36">
        <f>K31-C31</f>
        <v>0</v>
      </c>
      <c r="M31" s="46" t="e">
        <f>L31/C31</f>
        <v>#DIV/0!</v>
      </c>
    </row>
    <row r="32" spans="2:13" s="39" customFormat="1" ht="24" customHeight="1" thickBot="1">
      <c r="B32" s="52" t="s">
        <v>24</v>
      </c>
      <c r="C32" s="47">
        <f>SUM(C29:C31)</f>
        <v>0</v>
      </c>
      <c r="D32" s="113">
        <f>SUM(D29:H31)</f>
        <v>0</v>
      </c>
      <c r="E32" s="113"/>
      <c r="F32" s="113"/>
      <c r="G32" s="113"/>
      <c r="H32" s="114"/>
      <c r="I32" s="53">
        <f>SUM(I29:I31)</f>
        <v>0</v>
      </c>
      <c r="J32" s="48" t="str">
        <f>IF(ISERROR(I32/C32),"-",I32/C32)</f>
        <v>-</v>
      </c>
      <c r="K32" s="49">
        <f>SUM(K29:K31)</f>
        <v>0</v>
      </c>
      <c r="L32" s="50">
        <f>SUM(L29:L31)</f>
        <v>0</v>
      </c>
      <c r="M32" s="51" t="e">
        <f>L32/C32</f>
        <v>#DIV/0!</v>
      </c>
    </row>
    <row r="33" ht="15" customHeight="1">
      <c r="I33" s="23">
        <f>IF(C33-H33&lt;&gt;0,C33-H33,"")</f>
      </c>
    </row>
    <row r="34" ht="15" customHeight="1">
      <c r="B34" s="26" t="s">
        <v>25</v>
      </c>
    </row>
    <row r="35" spans="2:13" ht="15" customHeight="1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2:13" ht="1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2:13" ht="15" customHeight="1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2:13" ht="15" customHeight="1">
      <c r="B38" s="27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30"/>
    </row>
    <row r="40" spans="3:13" s="15" customFormat="1" ht="15" customHeight="1">
      <c r="C40" s="14"/>
      <c r="I40" s="14"/>
      <c r="J40" s="14"/>
      <c r="K40" s="14"/>
      <c r="L40" s="14"/>
      <c r="M40" s="16"/>
    </row>
    <row r="41" spans="2:13" s="15" customFormat="1" ht="15" customHeight="1">
      <c r="B41" s="26" t="s">
        <v>26</v>
      </c>
      <c r="C41" s="14"/>
      <c r="I41" s="14"/>
      <c r="J41" s="14"/>
      <c r="K41" s="14"/>
      <c r="L41" s="14"/>
      <c r="M41" s="16"/>
    </row>
    <row r="42" spans="2:13" s="15" customFormat="1" ht="15" customHeight="1">
      <c r="B42" s="31" t="s">
        <v>27</v>
      </c>
      <c r="C42" s="14"/>
      <c r="I42" s="14"/>
      <c r="J42" s="14"/>
      <c r="K42" s="14"/>
      <c r="L42" s="14"/>
      <c r="M42" s="16"/>
    </row>
    <row r="43" ht="15" customHeight="1">
      <c r="B43" s="31" t="s">
        <v>44</v>
      </c>
    </row>
    <row r="44" ht="15" customHeight="1">
      <c r="B44" s="31" t="s">
        <v>28</v>
      </c>
    </row>
    <row r="45" ht="15" customHeight="1">
      <c r="B45" s="31" t="s">
        <v>29</v>
      </c>
    </row>
    <row r="46" ht="15" customHeight="1">
      <c r="B46" s="32" t="s">
        <v>30</v>
      </c>
    </row>
  </sheetData>
  <sheetProtection selectLockedCells="1" selectUnlockedCells="1"/>
  <mergeCells count="50">
    <mergeCell ref="M11:M12"/>
    <mergeCell ref="I13:I14"/>
    <mergeCell ref="J13:J14"/>
    <mergeCell ref="D28:H28"/>
    <mergeCell ref="K13:K14"/>
    <mergeCell ref="F17:G17"/>
    <mergeCell ref="D18:E18"/>
    <mergeCell ref="F18:G18"/>
    <mergeCell ref="D19:E19"/>
    <mergeCell ref="D32:H32"/>
    <mergeCell ref="B37:M37"/>
    <mergeCell ref="B35:M35"/>
    <mergeCell ref="B36:M36"/>
    <mergeCell ref="B27:B28"/>
    <mergeCell ref="C5:H5"/>
    <mergeCell ref="C6:H6"/>
    <mergeCell ref="D11:H11"/>
    <mergeCell ref="C11:C12"/>
    <mergeCell ref="C13:C14"/>
    <mergeCell ref="L13:L14"/>
    <mergeCell ref="D24:E24"/>
    <mergeCell ref="B15:M15"/>
    <mergeCell ref="D16:E16"/>
    <mergeCell ref="F16:G16"/>
    <mergeCell ref="D29:H29"/>
    <mergeCell ref="K11:K12"/>
    <mergeCell ref="F19:G19"/>
    <mergeCell ref="D20:E20"/>
    <mergeCell ref="F20:G20"/>
    <mergeCell ref="D17:E17"/>
    <mergeCell ref="D30:H30"/>
    <mergeCell ref="D31:H31"/>
    <mergeCell ref="D21:E21"/>
    <mergeCell ref="D22:E22"/>
    <mergeCell ref="D23:E23"/>
    <mergeCell ref="F21:G21"/>
    <mergeCell ref="F22:G22"/>
    <mergeCell ref="F23:G23"/>
    <mergeCell ref="F24:G24"/>
    <mergeCell ref="D27:H27"/>
    <mergeCell ref="M13:M14"/>
    <mergeCell ref="B11:B14"/>
    <mergeCell ref="H13:H14"/>
    <mergeCell ref="D12:E12"/>
    <mergeCell ref="D13:E14"/>
    <mergeCell ref="I11:I12"/>
    <mergeCell ref="J11:J12"/>
    <mergeCell ref="F12:G12"/>
    <mergeCell ref="F13:G14"/>
    <mergeCell ref="L11:L12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2022-12-22T11:26:41Z</dcterms:created>
  <dcterms:modified xsi:type="dcterms:W3CDTF">2023-02-27T14:21:27Z</dcterms:modified>
  <cp:category/>
  <cp:version/>
  <cp:contentType/>
  <cp:contentStatus/>
</cp:coreProperties>
</file>